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32" windowHeight="8124" tabRatio="453" activeTab="0"/>
  </bookViews>
  <sheets>
    <sheet name="Запрос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<sst xmlns="http://schemas.openxmlformats.org/spreadsheetml/2006/main" count="121" uniqueCount="89">
  <si>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</si>
  <si>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</si>
  <si>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</si>
  <si>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</si>
  <si>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</si>
  <si>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>№</t>
  </si>
  <si>
    <t>Наименование</t>
  </si>
  <si>
    <t>Описание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</si>
  <si>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</si>
  <si>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</si>
  <si>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</si>
  <si>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</si>
  <si>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</si>
  <si>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Дополнительная информация, заполняется поставщиком</t>
  </si>
  <si>
    <t>Печать и Подпись Поставщика</t>
  </si>
  <si>
    <t>шт</t>
  </si>
  <si>
    <t>В стоимость работ включены все расходы под ключ, в том числе стоимость погрузочно-разгрузочных работ, затраты на эксплуатацию машин и механизмов, стоимость аренды строительного инструмента и оборудования и т.д.</t>
  </si>
  <si>
    <t>Стоимости включают в себя все налоги, сборы и отчисления, предусмотренные законодательством Кыргызской Республики.</t>
  </si>
  <si>
    <t>Условия оплаты</t>
  </si>
  <si>
    <t>Гарантийные обязательства (Минимальные сроки гарантии на материалы  и оказанные услуги не менее 1 года)</t>
  </si>
  <si>
    <t>Опыт работы (предоставить акты о вып работах/договора/рекомендательные письма)</t>
  </si>
  <si>
    <t>Место регистрации компании (св-во о регистрации)</t>
  </si>
  <si>
    <t>Contact person. /Конт. лицо /Почта</t>
  </si>
  <si>
    <t>ИТОГО с учетом налогов:</t>
  </si>
  <si>
    <t>quantity/
кол-во</t>
  </si>
  <si>
    <t>СВН и ОПТС</t>
  </si>
  <si>
    <t>ПКОПО  Контакт – 16 (оборудование заказчика)</t>
  </si>
  <si>
    <t>Датчик объемный ИК (оборудование заказчика)</t>
  </si>
  <si>
    <t xml:space="preserve">Датчик объемный ИК </t>
  </si>
  <si>
    <t>Датчик акустический GBD 2 (оборудование заказчика)</t>
  </si>
  <si>
    <t>Датчик акустический GBD 2</t>
  </si>
  <si>
    <t>Тревожные кнопки с фиксацией (оборудование заказчика)</t>
  </si>
  <si>
    <t xml:space="preserve">Тревожные кнопки с фиксацией </t>
  </si>
  <si>
    <t>Извещатель пожарный тепловой ИП 114-59 (оборудование заказчика)</t>
  </si>
  <si>
    <t>Извещатель пожарный тепловой ИП 114-59</t>
  </si>
  <si>
    <t>Извещатель пожарный дымовой ИП 212-63 (оборудование заказчика)</t>
  </si>
  <si>
    <t xml:space="preserve">Извещатель пожарный дымовой ИП 212-63 </t>
  </si>
  <si>
    <t>Извещатель пожарный ручной (оборудование заказчика)</t>
  </si>
  <si>
    <t>Извещатель пожарный ручной</t>
  </si>
  <si>
    <t>Датчик магнитно-контактный СМК (оборудование заказчика)</t>
  </si>
  <si>
    <t>Датчик магнитно-контактный СМК</t>
  </si>
  <si>
    <t>Датчик магнитно-контактный СМК по металлу (оборудование заказчика)</t>
  </si>
  <si>
    <t xml:space="preserve">Датчик магнитно-контактный СМК по металлу </t>
  </si>
  <si>
    <t>Сирена со строб-лампой Маяк 12КП (оборудование заказчика)</t>
  </si>
  <si>
    <t xml:space="preserve">Сирена со строб-лампой Маяк 12КП </t>
  </si>
  <si>
    <t>Световое табло «Выход»</t>
  </si>
  <si>
    <t>Световое табло «Пожар»</t>
  </si>
  <si>
    <t>Кабель КСПВ 4*0,4</t>
  </si>
  <si>
    <t>АКБ 12В 7А/ч (оборудование заказчика)</t>
  </si>
  <si>
    <t>АКБ 12В 7А/ч</t>
  </si>
  <si>
    <t>Блок бесперебойного питания  (оборудование заказчика)</t>
  </si>
  <si>
    <t>Блок бесперебойного питания Sigma SP-S12501</t>
  </si>
  <si>
    <t>Коммутатор сетевой PoE HIKVISION DS-3E0326P-E (оборудование заказчика)</t>
  </si>
  <si>
    <t>Видеокамера Hikvision  DS-2CD2463G2-I 2/8mm 6МР(оборудование заказчика)</t>
  </si>
  <si>
    <t>Видеокамера Hikvision  DS-2CD2463G2-I 2/8mm 6МР</t>
  </si>
  <si>
    <t>Видеокамера Hikvision  DS-2CD2421G0-I 2/8mm 2МР(оборудование заказчика)</t>
  </si>
  <si>
    <t>Видеокамера Hikvision  DS-2CD2421G0-I 2/8mm 2МР</t>
  </si>
  <si>
    <t>Видеокамера Hikvision  DS-2CD2123GO-I 2/8mm (оборудование заказчика)</t>
  </si>
  <si>
    <t>Жесткий диск Hikvision WD82PURX-78HDD  4TB 64MB (оборудование заказчика)</t>
  </si>
  <si>
    <t>Разъёмы RG-45</t>
  </si>
  <si>
    <t xml:space="preserve">Кабель UTP Hikvision DS-1N5EO-UU-E </t>
  </si>
  <si>
    <t>Кабель канал Akis plastik 60 *40 мм</t>
  </si>
  <si>
    <t>Коробка для распайки коннекторов</t>
  </si>
  <si>
    <t>Метизы</t>
  </si>
  <si>
    <t>Итого материалов и оборудования</t>
  </si>
  <si>
    <t>Демонтажно-Монтажные работы и наладка</t>
  </si>
  <si>
    <t>Транспортно-командировочные расходы</t>
  </si>
  <si>
    <t>Непредвиденные расходы</t>
  </si>
  <si>
    <t>Итого СВН и ОПТС:</t>
  </si>
  <si>
    <t>СКС</t>
  </si>
  <si>
    <t>Сетевые розетки</t>
  </si>
  <si>
    <t>Кабель телефонный 4 провода Exegate CCA</t>
  </si>
  <si>
    <t>Коннекторы rj 11</t>
  </si>
  <si>
    <t>Телефонный розетка</t>
  </si>
  <si>
    <t>Бухта кабель UTP 45</t>
  </si>
  <si>
    <t>Коннекторы rj 45</t>
  </si>
  <si>
    <t>Бур 6/8</t>
  </si>
  <si>
    <t>Бур колокольчик 50</t>
  </si>
  <si>
    <t>изолента</t>
  </si>
  <si>
    <t>Чопики</t>
  </si>
  <si>
    <t>Кабель канал</t>
  </si>
  <si>
    <t>Итого СКС:</t>
  </si>
  <si>
    <t>ВСЕГО, сом</t>
  </si>
  <si>
    <t>шт.</t>
  </si>
  <si>
    <t>п/м</t>
  </si>
  <si>
    <t xml:space="preserve">   м/п.</t>
  </si>
  <si>
    <t>м/п</t>
  </si>
  <si>
    <t>К-т</t>
  </si>
  <si>
    <t>Срок выполнения работ с учетом параллельной работы  (не более 20 дней)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</si>
</sst>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59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sz val="10"/>
      <color indexed="8"/>
      <name val="Segoe UI"/>
      <family val="2"/>
    </font>
    <font>
      <b/>
      <sz val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  <font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189" fontId="16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top" wrapText="1"/>
    </xf>
    <xf numFmtId="0" fontId="11" fillId="33" borderId="15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11" fillId="0" borderId="16" xfId="0" applyFont="1" applyFill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2" fillId="0" borderId="17" xfId="0" applyFont="1" applyBorder="1" applyAlignment="1" applyProtection="1">
      <alignment horizontal="right" vertical="center" wrapText="1"/>
      <protection locked="0"/>
    </xf>
    <xf numFmtId="0" fontId="7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33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3" xfId="33" applyFont="1" applyFill="1" applyBorder="1" applyAlignment="1">
      <alignment horizontal="center" vertical="center" wrapText="1"/>
      <protection/>
    </xf>
    <xf numFmtId="0" fontId="4" fillId="0" borderId="18" xfId="3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Fill="1" applyBorder="1" applyAlignment="1" applyProtection="1">
      <alignment horizontal="center" vertical="center" wrapText="1"/>
      <protection/>
    </xf>
    <xf numFmtId="0" fontId="38" fillId="0" borderId="23" xfId="0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tabSelected="1" zoomScale="70" zoomScaleNormal="70" zoomScaleSheetLayoutView="70" zoomScalePageLayoutView="0" workbookViewId="0" topLeftCell="A61">
      <selection activeCell="C77" sqref="C77"/>
    </sheetView>
  </sheetViews>
  <sheetFormatPr defaultColWidth="9.125" defaultRowHeight="12.75"/>
  <cols>
    <col min="1" max="1" width="3.75390625" style="1" customWidth="1"/>
    <col min="2" max="2" width="7.125" style="1" customWidth="1"/>
    <col min="3" max="3" width="45.50390625" style="1" customWidth="1"/>
    <col min="4" max="4" width="28.00390625" style="1" customWidth="1"/>
    <col min="5" max="5" width="12.625" style="1" customWidth="1"/>
    <col min="6" max="6" width="9.875" style="1" customWidth="1"/>
    <col min="7" max="7" width="18.875" style="1" customWidth="1"/>
    <col min="8" max="8" width="16.625" style="1" customWidth="1"/>
    <col min="9" max="16384" width="9.125" style="1" customWidth="1"/>
  </cols>
  <sheetData>
    <row r="1" ht="13.5" customHeight="1"/>
    <row r="2" spans="2:8" ht="18" customHeight="1">
      <c r="B2" s="47" t="s">
        <v>0</v>
      </c>
      <c r="C2" s="47"/>
      <c r="D2" s="47"/>
      <c r="E2" s="47"/>
      <c r="F2" s="47"/>
      <c r="G2" s="47"/>
      <c r="H2" s="48"/>
    </row>
    <row r="3" spans="2:8" s="3" customFormat="1" ht="27.75" customHeight="1">
      <c r="B3" s="42" t="s">
        <v>1</v>
      </c>
      <c r="C3" s="42"/>
      <c r="D3" s="16"/>
      <c r="E3" s="2" t="s">
        <v>2</v>
      </c>
      <c r="F3" s="49"/>
      <c r="G3" s="49"/>
      <c r="H3" s="13"/>
    </row>
    <row r="4" spans="2:8" s="3" customFormat="1" ht="27.75" customHeight="1">
      <c r="B4" s="42" t="s">
        <v>3</v>
      </c>
      <c r="C4" s="42"/>
      <c r="D4" s="16"/>
      <c r="E4" s="41"/>
      <c r="F4" s="41"/>
      <c r="G4" s="41"/>
      <c r="H4" s="41"/>
    </row>
    <row r="5" spans="2:8" s="3" customFormat="1" ht="27.75" customHeight="1">
      <c r="B5" s="42" t="s">
        <v>4</v>
      </c>
      <c r="C5" s="42"/>
      <c r="D5" s="16"/>
      <c r="E5" s="41"/>
      <c r="F5" s="41"/>
      <c r="G5" s="41"/>
      <c r="H5" s="41"/>
    </row>
    <row r="6" spans="2:8" s="3" customFormat="1" ht="27.75" customHeight="1">
      <c r="B6" s="42" t="s">
        <v>22</v>
      </c>
      <c r="C6" s="42"/>
      <c r="D6" s="16"/>
      <c r="E6" s="41"/>
      <c r="F6" s="41"/>
      <c r="G6" s="41"/>
      <c r="H6" s="41"/>
    </row>
    <row r="7" spans="2:8" s="3" customFormat="1" ht="20.25" customHeight="1">
      <c r="B7" s="37" t="s">
        <v>5</v>
      </c>
      <c r="C7" s="37" t="s">
        <v>6</v>
      </c>
      <c r="D7" s="37" t="s">
        <v>7</v>
      </c>
      <c r="E7" s="35" t="s">
        <v>24</v>
      </c>
      <c r="F7" s="35" t="s">
        <v>8</v>
      </c>
      <c r="G7" s="43" t="s">
        <v>9</v>
      </c>
      <c r="H7" s="43"/>
    </row>
    <row r="8" spans="2:8" s="3" customFormat="1" ht="18" customHeight="1">
      <c r="B8" s="38"/>
      <c r="C8" s="38"/>
      <c r="D8" s="38"/>
      <c r="E8" s="36"/>
      <c r="F8" s="36"/>
      <c r="G8" s="26" t="s">
        <v>10</v>
      </c>
      <c r="H8" s="26" t="s">
        <v>11</v>
      </c>
    </row>
    <row r="9" spans="2:8" s="3" customFormat="1" ht="18" customHeight="1">
      <c r="B9" s="53">
        <v>1</v>
      </c>
      <c r="C9" s="57" t="s">
        <v>25</v>
      </c>
      <c r="D9" s="58"/>
      <c r="E9" s="58"/>
      <c r="F9" s="58"/>
      <c r="G9" s="58"/>
      <c r="H9" s="59"/>
    </row>
    <row r="10" spans="2:8" s="3" customFormat="1" ht="18" customHeight="1">
      <c r="B10" s="50">
        <v>2</v>
      </c>
      <c r="C10" s="50" t="s">
        <v>26</v>
      </c>
      <c r="D10" s="27"/>
      <c r="E10" s="29" t="s">
        <v>15</v>
      </c>
      <c r="F10" s="29">
        <v>1</v>
      </c>
      <c r="G10" s="28"/>
      <c r="H10" s="28"/>
    </row>
    <row r="11" spans="2:8" s="3" customFormat="1" ht="18" customHeight="1">
      <c r="B11" s="50">
        <v>3</v>
      </c>
      <c r="C11" s="50" t="s">
        <v>27</v>
      </c>
      <c r="D11" s="27"/>
      <c r="E11" s="29" t="s">
        <v>15</v>
      </c>
      <c r="F11" s="29">
        <v>5</v>
      </c>
      <c r="G11" s="28"/>
      <c r="H11" s="28"/>
    </row>
    <row r="12" spans="2:8" s="3" customFormat="1" ht="18" customHeight="1">
      <c r="B12" s="50">
        <v>4</v>
      </c>
      <c r="C12" s="50" t="s">
        <v>28</v>
      </c>
      <c r="D12" s="27"/>
      <c r="E12" s="29" t="s">
        <v>15</v>
      </c>
      <c r="F12" s="29">
        <v>6</v>
      </c>
      <c r="G12" s="28"/>
      <c r="H12" s="28"/>
    </row>
    <row r="13" spans="2:8" s="3" customFormat="1" ht="21" customHeight="1">
      <c r="B13" s="50">
        <v>5</v>
      </c>
      <c r="C13" s="50" t="s">
        <v>29</v>
      </c>
      <c r="D13" s="27"/>
      <c r="E13" s="29" t="s">
        <v>15</v>
      </c>
      <c r="F13" s="29">
        <v>6</v>
      </c>
      <c r="G13" s="28"/>
      <c r="H13" s="28"/>
    </row>
    <row r="14" spans="2:8" s="3" customFormat="1" ht="18" customHeight="1">
      <c r="B14" s="50">
        <v>6</v>
      </c>
      <c r="C14" s="50" t="s">
        <v>30</v>
      </c>
      <c r="D14" s="27"/>
      <c r="E14" s="29" t="s">
        <v>15</v>
      </c>
      <c r="F14" s="29">
        <v>2</v>
      </c>
      <c r="G14" s="28"/>
      <c r="H14" s="28"/>
    </row>
    <row r="15" spans="2:8" s="3" customFormat="1" ht="23.25" customHeight="1">
      <c r="B15" s="50">
        <v>7</v>
      </c>
      <c r="C15" s="50" t="s">
        <v>31</v>
      </c>
      <c r="D15" s="27"/>
      <c r="E15" s="29" t="s">
        <v>15</v>
      </c>
      <c r="F15" s="29">
        <v>6</v>
      </c>
      <c r="G15" s="28"/>
      <c r="H15" s="28"/>
    </row>
    <row r="16" spans="2:8" s="3" customFormat="1" ht="18" customHeight="1">
      <c r="B16" s="50">
        <v>8</v>
      </c>
      <c r="C16" s="50" t="s">
        <v>32</v>
      </c>
      <c r="D16" s="27"/>
      <c r="E16" s="29" t="s">
        <v>15</v>
      </c>
      <c r="F16" s="29">
        <v>2</v>
      </c>
      <c r="G16" s="28"/>
      <c r="H16" s="28"/>
    </row>
    <row r="17" spans="2:8" s="3" customFormat="1" ht="27" customHeight="1">
      <c r="B17" s="50">
        <v>9</v>
      </c>
      <c r="C17" s="50" t="s">
        <v>33</v>
      </c>
      <c r="D17" s="27"/>
      <c r="E17" s="29" t="s">
        <v>83</v>
      </c>
      <c r="F17" s="29">
        <v>10</v>
      </c>
      <c r="G17" s="28"/>
      <c r="H17" s="28"/>
    </row>
    <row r="18" spans="2:8" s="3" customFormat="1" ht="18" customHeight="1">
      <c r="B18" s="50">
        <v>10</v>
      </c>
      <c r="C18" s="50" t="s">
        <v>34</v>
      </c>
      <c r="D18" s="27"/>
      <c r="E18" s="29" t="s">
        <v>15</v>
      </c>
      <c r="F18" s="29">
        <v>5</v>
      </c>
      <c r="G18" s="28"/>
      <c r="H18" s="28"/>
    </row>
    <row r="19" spans="2:8" s="3" customFormat="1" ht="24" customHeight="1">
      <c r="B19" s="50">
        <v>11</v>
      </c>
      <c r="C19" s="50" t="s">
        <v>35</v>
      </c>
      <c r="D19" s="27"/>
      <c r="E19" s="29" t="s">
        <v>83</v>
      </c>
      <c r="F19" s="29">
        <v>10</v>
      </c>
      <c r="G19" s="28"/>
      <c r="H19" s="28"/>
    </row>
    <row r="20" spans="2:8" s="3" customFormat="1" ht="18" customHeight="1">
      <c r="B20" s="50">
        <v>12</v>
      </c>
      <c r="C20" s="50" t="s">
        <v>36</v>
      </c>
      <c r="D20" s="27"/>
      <c r="E20" s="29" t="s">
        <v>15</v>
      </c>
      <c r="F20" s="29">
        <v>5</v>
      </c>
      <c r="G20" s="28"/>
      <c r="H20" s="28"/>
    </row>
    <row r="21" spans="2:8" s="3" customFormat="1" ht="24" customHeight="1">
      <c r="B21" s="50">
        <v>13</v>
      </c>
      <c r="C21" s="50" t="s">
        <v>37</v>
      </c>
      <c r="D21" s="27"/>
      <c r="E21" s="29" t="s">
        <v>15</v>
      </c>
      <c r="F21" s="29">
        <v>1</v>
      </c>
      <c r="G21" s="28"/>
      <c r="H21" s="28"/>
    </row>
    <row r="22" spans="2:8" s="3" customFormat="1" ht="18" customHeight="1">
      <c r="B22" s="50">
        <v>14</v>
      </c>
      <c r="C22" s="50" t="s">
        <v>38</v>
      </c>
      <c r="D22" s="27"/>
      <c r="E22" s="29" t="s">
        <v>15</v>
      </c>
      <c r="F22" s="29">
        <v>1</v>
      </c>
      <c r="G22" s="28"/>
      <c r="H22" s="28"/>
    </row>
    <row r="23" spans="2:8" s="3" customFormat="1" ht="23.25" customHeight="1">
      <c r="B23" s="50">
        <v>15</v>
      </c>
      <c r="C23" s="50" t="s">
        <v>39</v>
      </c>
      <c r="D23" s="27"/>
      <c r="E23" s="29" t="s">
        <v>83</v>
      </c>
      <c r="F23" s="29">
        <v>3</v>
      </c>
      <c r="G23" s="28"/>
      <c r="H23" s="28"/>
    </row>
    <row r="24" spans="2:8" s="3" customFormat="1" ht="18" customHeight="1">
      <c r="B24" s="50">
        <v>16</v>
      </c>
      <c r="C24" s="50" t="s">
        <v>40</v>
      </c>
      <c r="D24" s="27"/>
      <c r="E24" s="29" t="s">
        <v>15</v>
      </c>
      <c r="F24" s="29">
        <v>2</v>
      </c>
      <c r="G24" s="28"/>
      <c r="H24" s="28"/>
    </row>
    <row r="25" spans="2:8" s="3" customFormat="1" ht="27" customHeight="1">
      <c r="B25" s="50">
        <v>17</v>
      </c>
      <c r="C25" s="50" t="s">
        <v>41</v>
      </c>
      <c r="D25" s="27"/>
      <c r="E25" s="29" t="s">
        <v>83</v>
      </c>
      <c r="F25" s="29">
        <v>2</v>
      </c>
      <c r="G25" s="28"/>
      <c r="H25" s="28"/>
    </row>
    <row r="26" spans="2:8" s="3" customFormat="1" ht="18" customHeight="1">
      <c r="B26" s="50">
        <v>18</v>
      </c>
      <c r="C26" s="50" t="s">
        <v>42</v>
      </c>
      <c r="D26" s="27"/>
      <c r="E26" s="29" t="s">
        <v>15</v>
      </c>
      <c r="F26" s="29">
        <v>1</v>
      </c>
      <c r="G26" s="28"/>
      <c r="H26" s="28"/>
    </row>
    <row r="27" spans="2:8" s="3" customFormat="1" ht="24" customHeight="1">
      <c r="B27" s="50">
        <v>19</v>
      </c>
      <c r="C27" s="50" t="s">
        <v>43</v>
      </c>
      <c r="D27" s="27"/>
      <c r="E27" s="29" t="s">
        <v>83</v>
      </c>
      <c r="F27" s="29">
        <v>1</v>
      </c>
      <c r="G27" s="28"/>
      <c r="H27" s="28"/>
    </row>
    <row r="28" spans="2:8" s="3" customFormat="1" ht="18" customHeight="1">
      <c r="B28" s="50">
        <v>20</v>
      </c>
      <c r="C28" s="50" t="s">
        <v>44</v>
      </c>
      <c r="D28" s="27"/>
      <c r="E28" s="29" t="s">
        <v>15</v>
      </c>
      <c r="F28" s="29">
        <v>1</v>
      </c>
      <c r="G28" s="28"/>
      <c r="H28" s="28"/>
    </row>
    <row r="29" spans="2:8" s="3" customFormat="1" ht="18" customHeight="1">
      <c r="B29" s="50">
        <v>21</v>
      </c>
      <c r="C29" s="50" t="s">
        <v>45</v>
      </c>
      <c r="D29" s="27"/>
      <c r="E29" s="29" t="s">
        <v>15</v>
      </c>
      <c r="F29" s="29">
        <v>2</v>
      </c>
      <c r="G29" s="28"/>
      <c r="H29" s="28"/>
    </row>
    <row r="30" spans="2:8" s="3" customFormat="1" ht="18" customHeight="1">
      <c r="B30" s="50">
        <v>22</v>
      </c>
      <c r="C30" s="50" t="s">
        <v>46</v>
      </c>
      <c r="D30" s="27"/>
      <c r="E30" s="29" t="s">
        <v>15</v>
      </c>
      <c r="F30" s="29">
        <v>2</v>
      </c>
      <c r="G30" s="28"/>
      <c r="H30" s="28"/>
    </row>
    <row r="31" spans="2:8" s="3" customFormat="1" ht="18" customHeight="1">
      <c r="B31" s="50">
        <v>23</v>
      </c>
      <c r="C31" s="50" t="s">
        <v>47</v>
      </c>
      <c r="D31" s="27"/>
      <c r="E31" s="29" t="s">
        <v>84</v>
      </c>
      <c r="F31" s="29">
        <v>500</v>
      </c>
      <c r="G31" s="28"/>
      <c r="H31" s="28"/>
    </row>
    <row r="32" spans="2:8" s="3" customFormat="1" ht="18" customHeight="1">
      <c r="B32" s="50">
        <v>24</v>
      </c>
      <c r="C32" s="50" t="s">
        <v>48</v>
      </c>
      <c r="D32" s="27"/>
      <c r="E32" s="29" t="s">
        <v>15</v>
      </c>
      <c r="F32" s="29">
        <v>1</v>
      </c>
      <c r="G32" s="28"/>
      <c r="H32" s="28"/>
    </row>
    <row r="33" spans="2:8" s="3" customFormat="1" ht="18" customHeight="1">
      <c r="B33" s="50">
        <v>25</v>
      </c>
      <c r="C33" s="50" t="s">
        <v>49</v>
      </c>
      <c r="D33" s="27"/>
      <c r="E33" s="29" t="s">
        <v>15</v>
      </c>
      <c r="F33" s="29">
        <v>1</v>
      </c>
      <c r="G33" s="28"/>
      <c r="H33" s="28"/>
    </row>
    <row r="34" spans="2:8" s="3" customFormat="1" ht="21.75" customHeight="1">
      <c r="B34" s="50">
        <v>26</v>
      </c>
      <c r="C34" s="50" t="s">
        <v>50</v>
      </c>
      <c r="D34" s="27"/>
      <c r="E34" s="29" t="s">
        <v>15</v>
      </c>
      <c r="F34" s="29">
        <v>1</v>
      </c>
      <c r="G34" s="28"/>
      <c r="H34" s="28"/>
    </row>
    <row r="35" spans="2:8" s="3" customFormat="1" ht="18" customHeight="1">
      <c r="B35" s="50">
        <v>27</v>
      </c>
      <c r="C35" s="50" t="s">
        <v>51</v>
      </c>
      <c r="D35" s="27"/>
      <c r="E35" s="29" t="s">
        <v>15</v>
      </c>
      <c r="F35" s="29">
        <v>1</v>
      </c>
      <c r="G35" s="28"/>
      <c r="H35" s="28"/>
    </row>
    <row r="36" spans="2:8" s="3" customFormat="1" ht="29.25" customHeight="1">
      <c r="B36" s="50">
        <v>28</v>
      </c>
      <c r="C36" s="50" t="s">
        <v>52</v>
      </c>
      <c r="D36" s="27"/>
      <c r="E36" s="29" t="s">
        <v>83</v>
      </c>
      <c r="F36" s="29">
        <v>1</v>
      </c>
      <c r="G36" s="28"/>
      <c r="H36" s="28"/>
    </row>
    <row r="37" spans="2:8" s="3" customFormat="1" ht="28.5" customHeight="1">
      <c r="B37" s="50">
        <v>29</v>
      </c>
      <c r="C37" s="50" t="s">
        <v>53</v>
      </c>
      <c r="D37" s="27"/>
      <c r="E37" s="29" t="s">
        <v>15</v>
      </c>
      <c r="F37" s="29">
        <v>4</v>
      </c>
      <c r="G37" s="28"/>
      <c r="H37" s="28"/>
    </row>
    <row r="38" spans="2:8" s="3" customFormat="1" ht="18" customHeight="1">
      <c r="B38" s="50">
        <v>30</v>
      </c>
      <c r="C38" s="50" t="s">
        <v>54</v>
      </c>
      <c r="D38" s="27"/>
      <c r="E38" s="29" t="s">
        <v>15</v>
      </c>
      <c r="F38" s="29">
        <v>2</v>
      </c>
      <c r="G38" s="28"/>
      <c r="H38" s="28"/>
    </row>
    <row r="39" spans="2:8" s="3" customFormat="1" ht="31.5" customHeight="1">
      <c r="B39" s="50">
        <v>31</v>
      </c>
      <c r="C39" s="50" t="s">
        <v>55</v>
      </c>
      <c r="D39" s="27"/>
      <c r="E39" s="29" t="s">
        <v>15</v>
      </c>
      <c r="F39" s="29">
        <v>6</v>
      </c>
      <c r="G39" s="28"/>
      <c r="H39" s="28"/>
    </row>
    <row r="40" spans="2:8" s="3" customFormat="1" ht="18" customHeight="1">
      <c r="B40" s="50">
        <v>32</v>
      </c>
      <c r="C40" s="50" t="s">
        <v>56</v>
      </c>
      <c r="D40" s="27"/>
      <c r="E40" s="29" t="s">
        <v>15</v>
      </c>
      <c r="F40" s="29">
        <v>8</v>
      </c>
      <c r="G40" s="28"/>
      <c r="H40" s="28"/>
    </row>
    <row r="41" spans="2:8" s="3" customFormat="1" ht="25.5" customHeight="1">
      <c r="B41" s="50">
        <v>33</v>
      </c>
      <c r="C41" s="50" t="s">
        <v>57</v>
      </c>
      <c r="D41" s="27"/>
      <c r="E41" s="29" t="s">
        <v>15</v>
      </c>
      <c r="F41" s="29">
        <v>2</v>
      </c>
      <c r="G41" s="28"/>
      <c r="H41" s="28"/>
    </row>
    <row r="42" spans="2:8" s="3" customFormat="1" ht="31.5" customHeight="1">
      <c r="B42" s="50">
        <v>34</v>
      </c>
      <c r="C42" s="50" t="s">
        <v>58</v>
      </c>
      <c r="D42" s="27"/>
      <c r="E42" s="29" t="s">
        <v>83</v>
      </c>
      <c r="F42" s="29">
        <v>4</v>
      </c>
      <c r="G42" s="28"/>
      <c r="H42" s="28"/>
    </row>
    <row r="43" spans="2:8" s="3" customFormat="1" ht="18" customHeight="1">
      <c r="B43" s="50">
        <v>35</v>
      </c>
      <c r="C43" s="50" t="s">
        <v>59</v>
      </c>
      <c r="D43" s="27"/>
      <c r="E43" s="29" t="s">
        <v>15</v>
      </c>
      <c r="F43" s="29">
        <v>40</v>
      </c>
      <c r="G43" s="28"/>
      <c r="H43" s="28"/>
    </row>
    <row r="44" spans="2:8" s="3" customFormat="1" ht="18" customHeight="1">
      <c r="B44" s="50">
        <v>36</v>
      </c>
      <c r="C44" s="50" t="s">
        <v>60</v>
      </c>
      <c r="D44" s="27"/>
      <c r="E44" s="29" t="s">
        <v>85</v>
      </c>
      <c r="F44" s="29">
        <v>1200</v>
      </c>
      <c r="G44" s="28"/>
      <c r="H44" s="28"/>
    </row>
    <row r="45" spans="2:8" s="3" customFormat="1" ht="18" customHeight="1">
      <c r="B45" s="50">
        <v>37</v>
      </c>
      <c r="C45" s="50" t="s">
        <v>61</v>
      </c>
      <c r="D45" s="27"/>
      <c r="E45" s="29" t="s">
        <v>86</v>
      </c>
      <c r="F45" s="29">
        <v>50</v>
      </c>
      <c r="G45" s="28"/>
      <c r="H45" s="28"/>
    </row>
    <row r="46" spans="2:8" s="3" customFormat="1" ht="18" customHeight="1">
      <c r="B46" s="50">
        <v>38</v>
      </c>
      <c r="C46" s="50" t="s">
        <v>62</v>
      </c>
      <c r="D46" s="27"/>
      <c r="E46" s="29" t="s">
        <v>83</v>
      </c>
      <c r="F46" s="29">
        <v>4</v>
      </c>
      <c r="G46" s="28"/>
      <c r="H46" s="28"/>
    </row>
    <row r="47" spans="2:8" s="3" customFormat="1" ht="18" customHeight="1">
      <c r="B47" s="50">
        <v>39</v>
      </c>
      <c r="C47" s="50" t="s">
        <v>63</v>
      </c>
      <c r="D47" s="27"/>
      <c r="E47" s="29" t="s">
        <v>87</v>
      </c>
      <c r="F47" s="29">
        <v>1</v>
      </c>
      <c r="G47" s="28"/>
      <c r="H47" s="28"/>
    </row>
    <row r="48" spans="2:8" s="3" customFormat="1" ht="18" customHeight="1">
      <c r="B48" s="53">
        <v>40</v>
      </c>
      <c r="C48" s="54" t="s">
        <v>64</v>
      </c>
      <c r="D48" s="55"/>
      <c r="E48" s="55"/>
      <c r="F48" s="56"/>
      <c r="G48" s="28"/>
      <c r="H48" s="28">
        <f>SUM(H9:H47)</f>
        <v>0</v>
      </c>
    </row>
    <row r="49" spans="2:8" s="3" customFormat="1" ht="19.5" customHeight="1">
      <c r="B49" s="53">
        <v>41</v>
      </c>
      <c r="C49" s="54" t="s">
        <v>65</v>
      </c>
      <c r="D49" s="55"/>
      <c r="E49" s="55"/>
      <c r="F49" s="56"/>
      <c r="G49" s="28"/>
      <c r="H49" s="28"/>
    </row>
    <row r="50" spans="2:8" s="3" customFormat="1" ht="18" customHeight="1">
      <c r="B50" s="53">
        <v>42</v>
      </c>
      <c r="C50" s="54" t="s">
        <v>66</v>
      </c>
      <c r="D50" s="55"/>
      <c r="E50" s="55"/>
      <c r="F50" s="56"/>
      <c r="G50" s="28"/>
      <c r="H50" s="28"/>
    </row>
    <row r="51" spans="2:8" s="3" customFormat="1" ht="18" customHeight="1">
      <c r="B51" s="53">
        <v>43</v>
      </c>
      <c r="C51" s="54" t="s">
        <v>67</v>
      </c>
      <c r="D51" s="55"/>
      <c r="E51" s="55"/>
      <c r="F51" s="56"/>
      <c r="G51" s="28"/>
      <c r="H51" s="28"/>
    </row>
    <row r="52" spans="2:8" s="3" customFormat="1" ht="18" customHeight="1">
      <c r="B52" s="53">
        <v>44</v>
      </c>
      <c r="C52" s="54" t="s">
        <v>68</v>
      </c>
      <c r="D52" s="55"/>
      <c r="E52" s="55"/>
      <c r="F52" s="56"/>
      <c r="G52" s="28"/>
      <c r="H52" s="28">
        <f>H48+H49+H50+H51</f>
        <v>0</v>
      </c>
    </row>
    <row r="53" spans="2:8" s="3" customFormat="1" ht="18" customHeight="1">
      <c r="B53" s="53">
        <v>45</v>
      </c>
      <c r="C53" s="54" t="s">
        <v>69</v>
      </c>
      <c r="D53" s="55"/>
      <c r="E53" s="55"/>
      <c r="F53" s="55"/>
      <c r="G53" s="55"/>
      <c r="H53" s="56"/>
    </row>
    <row r="54" spans="2:8" s="3" customFormat="1" ht="18" customHeight="1">
      <c r="B54" s="50">
        <v>46</v>
      </c>
      <c r="C54" s="50" t="s">
        <v>70</v>
      </c>
      <c r="D54" s="27"/>
      <c r="E54" s="29"/>
      <c r="F54" s="29">
        <v>20</v>
      </c>
      <c r="G54" s="28"/>
      <c r="H54" s="28"/>
    </row>
    <row r="55" spans="2:8" s="3" customFormat="1" ht="18" customHeight="1">
      <c r="B55" s="50">
        <v>47</v>
      </c>
      <c r="C55" s="50" t="s">
        <v>71</v>
      </c>
      <c r="D55" s="27"/>
      <c r="E55" s="29"/>
      <c r="F55" s="29">
        <v>2</v>
      </c>
      <c r="G55" s="28"/>
      <c r="H55" s="28"/>
    </row>
    <row r="56" spans="2:8" s="3" customFormat="1" ht="18" customHeight="1">
      <c r="B56" s="50">
        <v>48</v>
      </c>
      <c r="C56" s="50" t="s">
        <v>72</v>
      </c>
      <c r="D56" s="27"/>
      <c r="E56" s="29"/>
      <c r="F56" s="29">
        <v>30</v>
      </c>
      <c r="G56" s="28"/>
      <c r="H56" s="28"/>
    </row>
    <row r="57" spans="2:8" s="3" customFormat="1" ht="18" customHeight="1">
      <c r="B57" s="50">
        <v>49</v>
      </c>
      <c r="C57" s="50" t="s">
        <v>73</v>
      </c>
      <c r="D57" s="27"/>
      <c r="E57" s="29"/>
      <c r="F57" s="29">
        <v>15</v>
      </c>
      <c r="G57" s="28"/>
      <c r="H57" s="28"/>
    </row>
    <row r="58" spans="2:8" s="3" customFormat="1" ht="18" customHeight="1">
      <c r="B58" s="50">
        <v>50</v>
      </c>
      <c r="C58" s="50" t="s">
        <v>74</v>
      </c>
      <c r="D58" s="27"/>
      <c r="E58" s="29"/>
      <c r="F58" s="29">
        <v>4</v>
      </c>
      <c r="G58" s="28"/>
      <c r="H58" s="28"/>
    </row>
    <row r="59" spans="2:8" s="3" customFormat="1" ht="18" customHeight="1">
      <c r="B59" s="50">
        <v>51</v>
      </c>
      <c r="C59" s="50" t="s">
        <v>75</v>
      </c>
      <c r="D59" s="27"/>
      <c r="E59" s="29"/>
      <c r="F59" s="29">
        <v>300</v>
      </c>
      <c r="G59" s="28"/>
      <c r="H59" s="28"/>
    </row>
    <row r="60" spans="2:8" s="3" customFormat="1" ht="18" customHeight="1">
      <c r="B60" s="50">
        <v>52</v>
      </c>
      <c r="C60" s="50" t="s">
        <v>76</v>
      </c>
      <c r="D60" s="27"/>
      <c r="E60" s="29"/>
      <c r="F60" s="29">
        <v>3</v>
      </c>
      <c r="G60" s="28"/>
      <c r="H60" s="28"/>
    </row>
    <row r="61" spans="2:8" s="3" customFormat="1" ht="18" customHeight="1">
      <c r="B61" s="50">
        <v>53</v>
      </c>
      <c r="C61" s="50" t="s">
        <v>77</v>
      </c>
      <c r="D61" s="27"/>
      <c r="E61" s="29"/>
      <c r="F61" s="29">
        <v>1</v>
      </c>
      <c r="G61" s="28"/>
      <c r="H61" s="28"/>
    </row>
    <row r="62" spans="2:8" s="3" customFormat="1" ht="18" customHeight="1">
      <c r="B62" s="50">
        <v>54</v>
      </c>
      <c r="C62" s="50" t="s">
        <v>78</v>
      </c>
      <c r="D62" s="27"/>
      <c r="E62" s="29"/>
      <c r="F62" s="29">
        <v>10</v>
      </c>
      <c r="G62" s="28"/>
      <c r="H62" s="28"/>
    </row>
    <row r="63" spans="2:8" s="3" customFormat="1" ht="18" customHeight="1">
      <c r="B63" s="50">
        <v>55</v>
      </c>
      <c r="C63" s="50" t="s">
        <v>79</v>
      </c>
      <c r="D63" s="27"/>
      <c r="E63" s="29"/>
      <c r="F63" s="29">
        <v>500</v>
      </c>
      <c r="G63" s="28"/>
      <c r="H63" s="28"/>
    </row>
    <row r="64" spans="2:8" s="3" customFormat="1" ht="18" customHeight="1">
      <c r="B64" s="50">
        <v>56</v>
      </c>
      <c r="C64" s="50" t="s">
        <v>80</v>
      </c>
      <c r="D64" s="27"/>
      <c r="E64" s="29"/>
      <c r="F64" s="29">
        <v>100</v>
      </c>
      <c r="G64" s="28"/>
      <c r="H64" s="28"/>
    </row>
    <row r="65" spans="2:8" s="3" customFormat="1" ht="18" customHeight="1">
      <c r="B65" s="53">
        <v>57</v>
      </c>
      <c r="C65" s="54" t="s">
        <v>81</v>
      </c>
      <c r="D65" s="55"/>
      <c r="E65" s="55"/>
      <c r="F65" s="56"/>
      <c r="G65" s="28"/>
      <c r="H65" s="28">
        <f>SUM(H54:H64)</f>
        <v>0</v>
      </c>
    </row>
    <row r="66" spans="2:8" s="3" customFormat="1" ht="18" customHeight="1">
      <c r="B66" s="53">
        <v>58</v>
      </c>
      <c r="C66" s="54" t="s">
        <v>82</v>
      </c>
      <c r="D66" s="55"/>
      <c r="E66" s="55"/>
      <c r="F66" s="56"/>
      <c r="G66" s="28"/>
      <c r="H66" s="28">
        <f>H52+H65</f>
        <v>0</v>
      </c>
    </row>
    <row r="67" spans="2:8" ht="37.5" customHeight="1">
      <c r="B67" s="17"/>
      <c r="C67" s="46" t="s">
        <v>16</v>
      </c>
      <c r="D67" s="46"/>
      <c r="E67" s="46"/>
      <c r="F67" s="46"/>
      <c r="G67" s="46"/>
      <c r="H67" s="46"/>
    </row>
    <row r="68" spans="2:8" ht="37.5" customHeight="1">
      <c r="B68" s="17"/>
      <c r="C68" s="46" t="s">
        <v>17</v>
      </c>
      <c r="D68" s="46"/>
      <c r="E68" s="46"/>
      <c r="F68" s="46"/>
      <c r="G68" s="46"/>
      <c r="H68" s="46"/>
    </row>
    <row r="69" spans="3:8" s="5" customFormat="1" ht="27.75" customHeight="1">
      <c r="C69" s="6" t="s">
        <v>12</v>
      </c>
      <c r="D69" s="18" t="s">
        <v>23</v>
      </c>
      <c r="E69" s="20"/>
      <c r="F69" s="21"/>
      <c r="G69" s="22"/>
      <c r="H69" s="23">
        <f>H66</f>
        <v>0</v>
      </c>
    </row>
    <row r="70" spans="2:8" ht="11.25" customHeight="1">
      <c r="B70" s="7"/>
      <c r="C70" s="15"/>
      <c r="D70" s="7"/>
      <c r="E70" s="7"/>
      <c r="F70" s="19"/>
      <c r="G70" s="39"/>
      <c r="H70" s="39"/>
    </row>
    <row r="71" spans="2:8" s="4" customFormat="1" ht="19.5" customHeight="1" thickBot="1">
      <c r="B71" s="8"/>
      <c r="C71" s="40" t="s">
        <v>13</v>
      </c>
      <c r="D71" s="40"/>
      <c r="E71" s="40"/>
      <c r="F71" s="40"/>
      <c r="G71" s="40"/>
      <c r="H71" s="40"/>
    </row>
    <row r="72" spans="2:8" s="4" customFormat="1" ht="9" customHeight="1" thickTop="1">
      <c r="B72" s="8"/>
      <c r="C72" s="14"/>
      <c r="D72" s="14"/>
      <c r="E72" s="14"/>
      <c r="F72" s="14"/>
      <c r="G72" s="14"/>
      <c r="H72" s="14"/>
    </row>
    <row r="73" spans="2:8" s="4" customFormat="1" ht="72" customHeight="1">
      <c r="B73" s="8"/>
      <c r="C73" s="51" t="s">
        <v>88</v>
      </c>
      <c r="D73" s="24"/>
      <c r="E73" s="33"/>
      <c r="F73" s="33"/>
      <c r="G73" s="33"/>
      <c r="H73" s="33"/>
    </row>
    <row r="74" spans="2:8" s="4" customFormat="1" ht="36" customHeight="1">
      <c r="B74" s="8"/>
      <c r="C74" s="52" t="s">
        <v>18</v>
      </c>
      <c r="D74" s="24"/>
      <c r="E74" s="34"/>
      <c r="F74" s="34"/>
      <c r="G74" s="34"/>
      <c r="H74" s="34"/>
    </row>
    <row r="75" spans="2:8" ht="69" customHeight="1">
      <c r="B75" s="7"/>
      <c r="C75" s="51" t="s">
        <v>19</v>
      </c>
      <c r="D75" s="19"/>
      <c r="E75" s="30"/>
      <c r="F75" s="30"/>
      <c r="G75" s="19"/>
      <c r="H75" s="19"/>
    </row>
    <row r="76" spans="2:8" ht="43.5" customHeight="1">
      <c r="B76" s="7"/>
      <c r="C76" s="51" t="s">
        <v>21</v>
      </c>
      <c r="D76" s="19"/>
      <c r="E76" s="30"/>
      <c r="F76" s="30"/>
      <c r="G76" s="19"/>
      <c r="H76" s="19"/>
    </row>
    <row r="77" spans="2:8" ht="60.75" customHeight="1" thickBot="1">
      <c r="B77" s="9"/>
      <c r="C77" s="51" t="s">
        <v>20</v>
      </c>
      <c r="D77" s="19"/>
      <c r="E77" s="31"/>
      <c r="F77" s="32"/>
      <c r="G77" s="25"/>
      <c r="H77" s="25"/>
    </row>
    <row r="78" spans="2:8" ht="24" customHeight="1" thickTop="1">
      <c r="B78" s="44" t="s">
        <v>14</v>
      </c>
      <c r="C78" s="45"/>
      <c r="D78" s="10"/>
      <c r="E78" s="11"/>
      <c r="F78" s="12"/>
      <c r="G78" s="12"/>
      <c r="H78" s="12"/>
    </row>
    <row r="79" spans="4:8" ht="12.75">
      <c r="D79" s="11"/>
      <c r="E79" s="11"/>
      <c r="F79" s="11"/>
      <c r="G79" s="11"/>
      <c r="H79" s="11"/>
    </row>
  </sheetData>
  <sheetProtection selectLockedCells="1" selectUnlockedCells="1"/>
  <mergeCells count="36">
    <mergeCell ref="C52:F52"/>
    <mergeCell ref="C53:H53"/>
    <mergeCell ref="C65:F65"/>
    <mergeCell ref="C66:F66"/>
    <mergeCell ref="C9:H9"/>
    <mergeCell ref="C48:F48"/>
    <mergeCell ref="C49:F49"/>
    <mergeCell ref="C50:F50"/>
    <mergeCell ref="C51:F51"/>
    <mergeCell ref="B5:C5"/>
    <mergeCell ref="B78:C78"/>
    <mergeCell ref="C67:H67"/>
    <mergeCell ref="C68:H68"/>
    <mergeCell ref="B2:H2"/>
    <mergeCell ref="B3:C3"/>
    <mergeCell ref="F3:G3"/>
    <mergeCell ref="B4:C4"/>
    <mergeCell ref="E4:H4"/>
    <mergeCell ref="F7:F8"/>
    <mergeCell ref="E7:E8"/>
    <mergeCell ref="B7:B8"/>
    <mergeCell ref="G70:H70"/>
    <mergeCell ref="C71:H71"/>
    <mergeCell ref="E5:H5"/>
    <mergeCell ref="B6:C6"/>
    <mergeCell ref="C7:C8"/>
    <mergeCell ref="E6:H6"/>
    <mergeCell ref="G7:H7"/>
    <mergeCell ref="D7:D8"/>
    <mergeCell ref="E75:F75"/>
    <mergeCell ref="E76:F76"/>
    <mergeCell ref="E77:F77"/>
    <mergeCell ref="E73:F73"/>
    <mergeCell ref="G73:H73"/>
    <mergeCell ref="E74:F74"/>
    <mergeCell ref="G74:H74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Айкена Душанбинова Хасановна</cp:lastModifiedBy>
  <cp:lastPrinted>2016-12-06T09:56:18Z</cp:lastPrinted>
  <dcterms:created xsi:type="dcterms:W3CDTF">2011-04-13T07:38:23Z</dcterms:created>
  <dcterms:modified xsi:type="dcterms:W3CDTF">2023-04-28T10:51:30Z</dcterms:modified>
  <cp:category/>
  <cp:version/>
  <cp:contentType/>
  <cp:contentStatus/>
</cp:coreProperties>
</file>