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453" activeTab="1"/>
  </bookViews>
  <sheets>
    <sheet name="Запрос" sheetId="1" r:id="rId1"/>
    <sheet name="Техническое задание" sheetId="2" r:id="rId2"/>
  </sheets>
  <definedNames>
    <definedName name="_gjdgxs" localSheetId="1">'Техническое задание'!#REF!</definedName>
  </definedNames>
  <calcPr fullCalcOnLoad="1"/>
</workbook>
</file>

<file path=xl/sharedStrings.xml><?xml version="1.0" encoding="utf-8"?>
<sst xmlns="http://schemas.openxmlformats.org/spreadsheetml/2006/main" count="69" uniqueCount="69">
  <si>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</si>
  <si>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</si>
  <si>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</si>
  <si>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</si>
  <si>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</si>
  <si>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</si>
  <si>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</si>
  <si>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</si>
  <si>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</si>
  <si>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</si>
  <si>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</si>
  <si>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</si>
  <si>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</si>
  <si>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</si>
  <si>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</si>
  <si>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Дополнительная информация, заполняется поставщиком</t>
  </si>
  <si>
    <t>Печать и Подпись Поставщика</t>
  </si>
  <si>
    <t>шт</t>
  </si>
  <si>
    <t>Исследование узнаваемости и восприятия Бренда Банка Компаньон в г. Бишкек и по КР</t>
  </si>
  <si>
    <t>TOTAL with VAT/ИТОГО с учетом НДС и НСП:</t>
  </si>
  <si>
    <r>
      <rPr>
        <b/>
        <sz val="11"/>
        <rFont val="Tahoma"/>
        <family val="2"/>
      </rPr>
      <t xml:space="preserve">Сбор и аналитика данных. </t>
    </r>
    <r>
      <rPr>
        <sz val="11"/>
        <rFont val="Tahoma"/>
        <family val="2"/>
      </rPr>
      <t xml:space="preserve">
Описание возможностей по сбору данных и работе на территории всей КР. Наличие выделенного полевого отдела и полевого менеджера, а также отдела контроля.</t>
    </r>
  </si>
  <si>
    <r>
      <rPr>
        <b/>
        <sz val="11"/>
        <rFont val="Tahoma"/>
        <family val="2"/>
      </rPr>
      <t>Визуализация результатов исследовани.</t>
    </r>
    <r>
      <rPr>
        <sz val="11"/>
        <rFont val="Tahoma"/>
        <family val="2"/>
      </rPr>
      <t xml:space="preserve">
Примеры отчетности по аналогичным проектам, портфолио слайдов.</t>
    </r>
  </si>
  <si>
    <r>
      <rPr>
        <b/>
        <sz val="11"/>
        <rFont val="Tahoma"/>
        <family val="2"/>
      </rPr>
      <t>Общий опыт работы.</t>
    </r>
    <r>
      <rPr>
        <sz val="11"/>
        <rFont val="Tahoma"/>
        <family val="2"/>
      </rPr>
      <t xml:space="preserve">
Кол-во реализованных проектов по банковской тематике, проектная команда и общий опыт работы (включая полевого менеджера и обработчика данных), примеры визуализации, участие в банковских конференциях, наличие рекомендаций и благодарственных писем.</t>
    </r>
  </si>
  <si>
    <r>
      <t xml:space="preserve">
Сроки проведения. </t>
    </r>
    <r>
      <rPr>
        <sz val="11"/>
        <rFont val="Tahoma"/>
        <family val="2"/>
      </rPr>
      <t>Q1 2023
до 31.03.2022</t>
    </r>
  </si>
  <si>
    <t>ТЕХНИЧЕСКОЕ ЗАДАНИЕ</t>
  </si>
  <si>
    <r>
      <t>ИССЛЕДОВАНИЕ БРЕНДА (</t>
    </r>
    <r>
      <rPr>
        <sz val="11"/>
        <color indexed="8"/>
        <rFont val="Calibri"/>
        <family val="2"/>
      </rPr>
      <t>BRAND AWARENESS AND BRAND PERCEPTION</t>
    </r>
    <r>
      <rPr>
        <b/>
        <sz val="11"/>
        <color indexed="8"/>
        <rFont val="Calibri"/>
        <family val="2"/>
      </rPr>
      <t>)</t>
    </r>
  </si>
  <si>
    <r>
      <t xml:space="preserve">Цель: </t>
    </r>
    <r>
      <rPr>
        <sz val="11"/>
        <rFont val="Calibri"/>
        <family val="2"/>
      </rPr>
      <t>изучить восприятие банка ЗАО "Банк Компаньон" на фоне конкурентного окружения</t>
    </r>
  </si>
  <si>
    <t xml:space="preserve">Задачи: 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</si>
  <si>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Изучить уровень осведомленности о банке и мобильном приложении ЗАО "Банк Компаньон" и определить основных конкурентов в разрезе регионов КР и г. Бишкек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</si>
  <si>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Оценить удовлетворенность услугами банка ЗАО "Банк Компаньон" (NPS) и других банков (основных игроков на рынке), а также барьеры и драйверы для рекомендации</t>
    </r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</si>
  <si>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Изучить восприятие банка ЗАО "Банк Компаньон", а также отношение к банку и к его банковским услугам</t>
    </r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</si>
  <si>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Выявить факторы, влияющие на выбор банка, а также мотивацию потребителей банковских услуг</t>
    </r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</si>
  <si>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Составить портрет клиента банка ЗАО "Банк Компаньон" и других банков (соц-дем профиль)</t>
    </r>
  </si>
  <si>
    <r>
      <t xml:space="preserve">Периодичность исследования: </t>
    </r>
    <r>
      <rPr>
        <sz val="11"/>
        <rFont val="Calibri"/>
        <family val="2"/>
      </rPr>
      <t>Разовое исследование</t>
    </r>
  </si>
  <si>
    <r>
      <t xml:space="preserve">Основные показатели: </t>
    </r>
    <r>
      <rPr>
        <sz val="11"/>
        <rFont val="Calibri"/>
        <family val="2"/>
      </rPr>
      <t>TOM, спонтанное знание, знание с подсказкой, пользование за разные периоды, NPS, имидж</t>
    </r>
  </si>
  <si>
    <t>Целевая аудитория и выборка:</t>
  </si>
  <si>
    <t>ЦА: Пользователи банковских услуг в возрасте 18-60, возрастные интервалы: 18-30, 31-45, 46-60, квоты на возраст и регион</t>
  </si>
  <si>
    <t>Наименование показателей</t>
  </si>
  <si>
    <t>Генеральная совокупность</t>
  </si>
  <si>
    <t>%</t>
  </si>
  <si>
    <t>Опция 1</t>
  </si>
  <si>
    <t>Опция 2</t>
  </si>
  <si>
    <t>Опция 3</t>
  </si>
  <si>
    <t>Опция 4</t>
  </si>
  <si>
    <t>Кыргызская Республика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</si>
  <si>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</si>
  <si>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</si>
  <si>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</si>
  <si>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</si>
  <si>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</si>
  <si>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</si>
  <si>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</si>
  <si>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</si>
  <si>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г.Ош</t>
  </si>
  <si>
    <r>
      <t>Метод исследования:</t>
    </r>
    <r>
      <rPr>
        <sz val="11"/>
        <rFont val="Calibri"/>
        <family val="2"/>
      </rPr>
      <t xml:space="preserve"> Телефонный опрос с привлечением подрядчика (CATI)</t>
    </r>
  </si>
  <si>
    <r>
      <t>Сроки проведения:</t>
    </r>
    <r>
      <rPr>
        <sz val="11"/>
        <rFont val="Calibri"/>
        <family val="2"/>
      </rPr>
      <t xml:space="preserve"> Q1 2023</t>
    </r>
  </si>
  <si>
    <r>
      <t xml:space="preserve">Длительность интервью: </t>
    </r>
    <r>
      <rPr>
        <sz val="11"/>
        <rFont val="Calibri"/>
        <family val="2"/>
      </rPr>
      <t>до 15 минут, анкеты на русском и кыргызском языке</t>
    </r>
  </si>
  <si>
    <r>
      <t>Контроль полевых работ со стороны исполнителя:</t>
    </r>
    <r>
      <rPr>
        <sz val="11"/>
        <rFont val="Calibri"/>
        <family val="2"/>
      </rPr>
      <t xml:space="preserve"> прослушивание аудиозаписей - 20%;</t>
    </r>
  </si>
  <si>
    <r>
      <t>Разработка инструментария:</t>
    </r>
    <r>
      <rPr>
        <sz val="11"/>
        <rFont val="Calibri"/>
        <family val="2"/>
      </rPr>
      <t xml:space="preserve"> со стороны Подрядчика</t>
    </r>
  </si>
  <si>
    <r>
      <t>Отчетность:</t>
    </r>
    <r>
      <rPr>
        <sz val="11"/>
        <rFont val="Calibri"/>
        <family val="2"/>
      </rPr>
      <t xml:space="preserve"> </t>
    </r>
  </si>
  <si>
    <t>Статус-репорты по количеству собранных интервью и заполняемости квот</t>
  </si>
  <si>
    <t>База данных в формате SPSS и XLS</t>
  </si>
  <si>
    <t>Таблицы со статистикой по всем вопросам и показателями</t>
  </si>
  <si>
    <t>Аналитический отчёт в формате PPT</t>
  </si>
  <si>
    <r>
      <t xml:space="preserve">Уч доки (св-во о регистрации, решение, устав и т.д)
</t>
    </r>
    <r>
      <rPr>
        <sz val="11"/>
        <rFont val="Tahoma"/>
        <family val="2"/>
      </rPr>
      <t>Общий срок осуществления деятельности на рынке.</t>
    </r>
  </si>
  <si>
    <r>
      <t xml:space="preserve">Опция 1: </t>
    </r>
    <r>
      <rPr>
        <sz val="11"/>
        <rFont val="Calibri"/>
        <family val="2"/>
      </rPr>
      <t>1000 человек на Бишкек, 1000 человек на все остальные регионы КР</t>
    </r>
    <r>
      <rPr>
        <b/>
        <sz val="11"/>
        <rFont val="Calibri"/>
        <family val="2"/>
      </rPr>
      <t xml:space="preserve"> (общая выборка 2000 человек)</t>
    </r>
  </si>
  <si>
    <r>
      <t xml:space="preserve">Опция 2: </t>
    </r>
    <r>
      <rPr>
        <sz val="11"/>
        <rFont val="Calibri"/>
        <family val="2"/>
      </rPr>
      <t>1260 человек на Бишкек, 1240 человек на все остальные регионы КР (общая выборка 2500 человек)</t>
    </r>
  </si>
  <si>
    <r>
      <t>Опции 3-4:</t>
    </r>
    <r>
      <rPr>
        <sz val="11"/>
        <color indexed="63"/>
        <rFont val="Calibri"/>
        <family val="2"/>
      </rPr>
      <t> аналогичные опции с репрезентативным распределением по регионам</t>
    </r>
  </si>
  <si>
    <t>э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</si>
</sst>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56">
    <font>
      <sz val="10"/>
      <name val="Arial Cyr"/>
      <family val="2"/>
    </font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sz val="10"/>
      <name val="Europe"/>
      <family val="0"/>
    </font>
    <font>
      <sz val="11"/>
      <name val="Arial"/>
      <family val="2"/>
    </font>
    <font>
      <i/>
      <sz val="11"/>
      <name val="Tahoma"/>
      <family val="2"/>
    </font>
    <font>
      <b/>
      <u val="single"/>
      <sz val="11"/>
      <name val="Tahoma"/>
      <family val="2"/>
    </font>
    <font>
      <sz val="10"/>
      <name val="Segoe UI"/>
      <family val="2"/>
    </font>
    <font>
      <sz val="12"/>
      <name val="Garamond"/>
      <family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Tahoma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Tahoma"/>
      <family val="2"/>
    </font>
    <font>
      <b/>
      <sz val="11"/>
      <color rgb="FFC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189" fontId="5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4" xfId="33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81" fontId="6" fillId="0" borderId="10" xfId="62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 horizontal="right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 indent="4"/>
    </xf>
    <xf numFmtId="0" fontId="14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/>
    </xf>
    <xf numFmtId="0" fontId="11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9" fontId="14" fillId="0" borderId="10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left" vertical="center" inden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33" borderId="13" xfId="3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zoomScale="70" zoomScaleNormal="70" zoomScaleSheetLayoutView="70" zoomScalePageLayoutView="0" workbookViewId="0" topLeftCell="A5">
      <selection activeCell="C16" sqref="C16:D16"/>
    </sheetView>
  </sheetViews>
  <sheetFormatPr defaultColWidth="9.125" defaultRowHeight="12.75"/>
  <cols>
    <col min="1" max="1" width="7.125" style="1" customWidth="1"/>
    <col min="2" max="2" width="39.875" style="1" customWidth="1"/>
    <col min="3" max="3" width="29.50390625" style="1" customWidth="1"/>
    <col min="4" max="4" width="17.50390625" style="1" customWidth="1"/>
    <col min="5" max="5" width="17.125" style="1" customWidth="1"/>
    <col min="6" max="6" width="16.50390625" style="1" customWidth="1"/>
    <col min="7" max="7" width="30.375" style="1" customWidth="1"/>
    <col min="8" max="8" width="22.50390625" style="1" customWidth="1"/>
    <col min="9" max="9" width="24.625" style="1" customWidth="1"/>
    <col min="10" max="16384" width="9.125" style="1" customWidth="1"/>
  </cols>
  <sheetData>
    <row r="1" ht="9.75" customHeight="1"/>
    <row r="2" spans="1:8" ht="17.25" customHeight="1">
      <c r="A2" s="48" t="s">
        <v>0</v>
      </c>
      <c r="B2" s="48"/>
      <c r="C2" s="48"/>
      <c r="D2" s="48"/>
      <c r="E2" s="48"/>
      <c r="F2" s="48"/>
      <c r="G2" s="48"/>
      <c r="H2" s="49"/>
    </row>
    <row r="3" spans="1:8" ht="27.75" customHeight="1">
      <c r="A3" s="50" t="s">
        <v>1</v>
      </c>
      <c r="B3" s="50"/>
      <c r="C3" s="51"/>
      <c r="D3" s="51"/>
      <c r="E3" s="4" t="s">
        <v>2</v>
      </c>
      <c r="F3" s="52"/>
      <c r="G3" s="52"/>
      <c r="H3" s="5"/>
    </row>
    <row r="4" spans="1:8" ht="27.75" customHeight="1">
      <c r="A4" s="50" t="s">
        <v>3</v>
      </c>
      <c r="B4" s="50"/>
      <c r="C4" s="51"/>
      <c r="D4" s="51"/>
      <c r="E4" s="53"/>
      <c r="F4" s="53"/>
      <c r="G4" s="53"/>
      <c r="H4" s="53"/>
    </row>
    <row r="5" spans="1:8" ht="27.75" customHeight="1">
      <c r="A5" s="50" t="s">
        <v>4</v>
      </c>
      <c r="B5" s="50"/>
      <c r="C5" s="51"/>
      <c r="D5" s="51"/>
      <c r="E5" s="53"/>
      <c r="F5" s="53"/>
      <c r="G5" s="53"/>
      <c r="H5" s="53"/>
    </row>
    <row r="6" spans="1:8" ht="27.75" customHeight="1">
      <c r="A6" s="50" t="s">
        <v>5</v>
      </c>
      <c r="B6" s="50"/>
      <c r="C6" s="51"/>
      <c r="D6" s="51"/>
      <c r="E6" s="53"/>
      <c r="F6" s="53"/>
      <c r="G6" s="53"/>
      <c r="H6" s="53"/>
    </row>
    <row r="7" spans="1:8" ht="3.75" customHeight="1">
      <c r="A7" s="2"/>
      <c r="B7" s="2"/>
      <c r="C7" s="2"/>
      <c r="D7" s="2"/>
      <c r="E7" s="2"/>
      <c r="F7" s="2"/>
      <c r="G7" s="2"/>
      <c r="H7" s="2"/>
    </row>
    <row r="8" spans="1:8" ht="20.25" customHeight="1">
      <c r="A8" s="54" t="s">
        <v>6</v>
      </c>
      <c r="B8" s="54" t="s">
        <v>7</v>
      </c>
      <c r="C8" s="54" t="s">
        <v>8</v>
      </c>
      <c r="D8" s="54"/>
      <c r="E8" s="60" t="s">
        <v>9</v>
      </c>
      <c r="F8" s="60" t="s">
        <v>10</v>
      </c>
      <c r="G8" s="64" t="s">
        <v>11</v>
      </c>
      <c r="H8" s="64"/>
    </row>
    <row r="9" spans="1:8" ht="18" customHeight="1">
      <c r="A9" s="54"/>
      <c r="B9" s="54"/>
      <c r="C9" s="54"/>
      <c r="D9" s="54"/>
      <c r="E9" s="60"/>
      <c r="F9" s="60"/>
      <c r="G9" s="6" t="s">
        <v>12</v>
      </c>
      <c r="H9" s="6" t="s">
        <v>13</v>
      </c>
    </row>
    <row r="10" spans="1:8" ht="23.25" customHeight="1">
      <c r="A10" s="7">
        <v>1</v>
      </c>
      <c r="B10" s="7">
        <v>2</v>
      </c>
      <c r="C10" s="63">
        <v>3</v>
      </c>
      <c r="D10" s="63"/>
      <c r="E10" s="8">
        <v>4</v>
      </c>
      <c r="F10" s="9">
        <v>5</v>
      </c>
      <c r="G10" s="9">
        <v>6</v>
      </c>
      <c r="H10" s="9">
        <v>7</v>
      </c>
    </row>
    <row r="11" spans="1:8" ht="41.25" customHeight="1">
      <c r="A11" s="10">
        <v>1</v>
      </c>
      <c r="B11" s="26" t="s">
        <v>18</v>
      </c>
      <c r="C11" s="68"/>
      <c r="D11" s="68"/>
      <c r="E11" s="11">
        <v>1</v>
      </c>
      <c r="F11" s="12" t="s">
        <v>17</v>
      </c>
      <c r="G11" s="3"/>
      <c r="H11" s="25">
        <f>E11*G11</f>
        <v>0</v>
      </c>
    </row>
    <row r="12" spans="1:8" ht="27.75" customHeight="1">
      <c r="A12" s="20"/>
      <c r="B12" s="21" t="s">
        <v>14</v>
      </c>
      <c r="C12" s="62" t="s">
        <v>19</v>
      </c>
      <c r="D12" s="62"/>
      <c r="E12" s="22"/>
      <c r="F12" s="23"/>
      <c r="G12" s="23"/>
      <c r="H12" s="24">
        <f>SUM(H11:H11)</f>
        <v>0</v>
      </c>
    </row>
    <row r="13" spans="1:8" ht="11.25" customHeight="1">
      <c r="A13" s="13"/>
      <c r="B13" s="14"/>
      <c r="C13" s="13"/>
      <c r="D13" s="13"/>
      <c r="E13" s="13"/>
      <c r="G13" s="56"/>
      <c r="H13" s="56"/>
    </row>
    <row r="14" spans="1:8" ht="19.5" customHeight="1" thickBot="1">
      <c r="A14" s="13"/>
      <c r="B14" s="57" t="s">
        <v>15</v>
      </c>
      <c r="C14" s="57"/>
      <c r="D14" s="57"/>
      <c r="E14" s="57"/>
      <c r="F14" s="57"/>
      <c r="G14" s="57"/>
      <c r="H14" s="57"/>
    </row>
    <row r="15" spans="1:8" ht="9" customHeight="1" thickTop="1">
      <c r="A15" s="13"/>
      <c r="B15" s="15"/>
      <c r="C15" s="15"/>
      <c r="D15" s="15"/>
      <c r="E15" s="15"/>
      <c r="F15" s="15"/>
      <c r="G15" s="15"/>
      <c r="H15" s="15"/>
    </row>
    <row r="16" spans="1:10" ht="213.75" customHeight="1">
      <c r="A16" s="20"/>
      <c r="B16" s="28" t="s">
        <v>64</v>
      </c>
      <c r="C16" s="61" t="s">
        <v>22</v>
      </c>
      <c r="D16" s="61"/>
      <c r="E16" s="61" t="s">
        <v>20</v>
      </c>
      <c r="F16" s="61"/>
      <c r="G16" s="29" t="s">
        <v>21</v>
      </c>
      <c r="H16" s="28" t="s">
        <v>23</v>
      </c>
      <c r="I16" s="65"/>
      <c r="J16" s="65"/>
    </row>
    <row r="17" spans="1:8" ht="46.5" customHeight="1">
      <c r="A17" s="13"/>
      <c r="B17" s="27"/>
      <c r="C17" s="58"/>
      <c r="D17" s="58"/>
      <c r="E17" s="66"/>
      <c r="F17" s="67"/>
      <c r="G17" s="66"/>
      <c r="H17" s="67"/>
    </row>
    <row r="18" spans="1:8" ht="8.25" customHeight="1">
      <c r="A18" s="13"/>
      <c r="B18" s="13"/>
      <c r="C18" s="13"/>
      <c r="D18" s="13"/>
      <c r="E18" s="13"/>
      <c r="G18" s="13"/>
      <c r="H18" s="13"/>
    </row>
    <row r="19" spans="1:8" ht="18" customHeight="1">
      <c r="A19" s="13"/>
      <c r="B19" s="13"/>
      <c r="C19" s="13"/>
      <c r="D19" s="13"/>
      <c r="E19" s="13"/>
      <c r="G19" s="13"/>
      <c r="H19" s="13"/>
    </row>
    <row r="20" spans="1:8" ht="8.25" customHeight="1">
      <c r="A20" s="13"/>
      <c r="B20" s="13"/>
      <c r="C20" s="13"/>
      <c r="D20" s="13"/>
      <c r="E20" s="13"/>
      <c r="G20" s="13"/>
      <c r="H20" s="13"/>
    </row>
    <row r="21" spans="1:8" ht="18.75" customHeight="1" thickBot="1">
      <c r="A21" s="16"/>
      <c r="B21" s="16"/>
      <c r="C21" s="13"/>
      <c r="D21" s="13"/>
      <c r="E21" s="13"/>
      <c r="F21" s="59"/>
      <c r="G21" s="59"/>
      <c r="H21" s="59"/>
    </row>
    <row r="22" spans="1:8" ht="13.5" customHeight="1" thickTop="1">
      <c r="A22" s="55" t="s">
        <v>16</v>
      </c>
      <c r="B22" s="55"/>
      <c r="C22" s="17"/>
      <c r="D22" s="18"/>
      <c r="E22" s="18"/>
      <c r="F22" s="19"/>
      <c r="G22" s="19"/>
      <c r="H22" s="19"/>
    </row>
    <row r="23" spans="3:8" ht="13.5">
      <c r="C23" s="18"/>
      <c r="D23" s="18"/>
      <c r="E23" s="18"/>
      <c r="F23" s="18"/>
      <c r="G23" s="18"/>
      <c r="H23" s="18"/>
    </row>
  </sheetData>
  <sheetProtection selectLockedCells="1" selectUnlockedCells="1"/>
  <mergeCells count="32">
    <mergeCell ref="I16:J16"/>
    <mergeCell ref="E16:F16"/>
    <mergeCell ref="E17:F17"/>
    <mergeCell ref="G17:H17"/>
    <mergeCell ref="E8:E9"/>
    <mergeCell ref="C11:D11"/>
    <mergeCell ref="C5:D5"/>
    <mergeCell ref="E5:H5"/>
    <mergeCell ref="A6:B6"/>
    <mergeCell ref="B8:B9"/>
    <mergeCell ref="E6:H6"/>
    <mergeCell ref="C10:D10"/>
    <mergeCell ref="G8:H8"/>
    <mergeCell ref="C6:D6"/>
    <mergeCell ref="C8:D9"/>
    <mergeCell ref="A5:B5"/>
    <mergeCell ref="A8:A9"/>
    <mergeCell ref="A22:B22"/>
    <mergeCell ref="G13:H13"/>
    <mergeCell ref="B14:H14"/>
    <mergeCell ref="C17:D17"/>
    <mergeCell ref="F21:H21"/>
    <mergeCell ref="F8:F9"/>
    <mergeCell ref="C16:D16"/>
    <mergeCell ref="C12:D12"/>
    <mergeCell ref="A2:H2"/>
    <mergeCell ref="A3:B3"/>
    <mergeCell ref="C3:D3"/>
    <mergeCell ref="F3:G3"/>
    <mergeCell ref="A4:B4"/>
    <mergeCell ref="C4:D4"/>
    <mergeCell ref="E4:H4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P52"/>
  <sheetViews>
    <sheetView tabSelected="1" zoomScalePageLayoutView="0" workbookViewId="0" topLeftCell="A17">
      <selection activeCell="N33" sqref="N33"/>
    </sheetView>
  </sheetViews>
  <sheetFormatPr defaultColWidth="9.00390625" defaultRowHeight="12.75"/>
  <cols>
    <col min="3" max="3" width="16.375" style="0" customWidth="1"/>
    <col min="9" max="9" width="2.50390625" style="0" customWidth="1"/>
    <col min="11" max="11" width="0.5" style="0" customWidth="1"/>
    <col min="12" max="12" width="8.75390625" style="0" customWidth="1"/>
    <col min="13" max="13" width="8.875" style="0" hidden="1" customWidth="1"/>
  </cols>
  <sheetData>
    <row r="1" ht="14.25">
      <c r="C1" s="31" t="s">
        <v>24</v>
      </c>
    </row>
    <row r="2" ht="14.25">
      <c r="C2" s="37" t="s">
        <v>25</v>
      </c>
    </row>
    <row r="3" ht="14.25">
      <c r="C3" s="30"/>
    </row>
    <row r="4" ht="14.25">
      <c r="C4" s="31" t="s">
        <v>26</v>
      </c>
    </row>
    <row r="5" ht="14.25">
      <c r="C5" s="31" t="s">
        <v>27</v>
      </c>
    </row>
    <row r="6" ht="14.25">
      <c r="C6" s="32" t="s">
        <v>28</v>
      </c>
    </row>
    <row r="7" ht="14.25">
      <c r="C7" s="32" t="s">
        <v>29</v>
      </c>
    </row>
    <row r="8" ht="14.25">
      <c r="C8" s="32" t="s">
        <v>30</v>
      </c>
    </row>
    <row r="9" ht="14.25">
      <c r="C9" s="32" t="s">
        <v>31</v>
      </c>
    </row>
    <row r="10" ht="14.25">
      <c r="C10" s="32" t="s">
        <v>32</v>
      </c>
    </row>
    <row r="11" ht="14.25">
      <c r="C11" s="32"/>
    </row>
    <row r="12" ht="14.25">
      <c r="C12" s="31" t="s">
        <v>33</v>
      </c>
    </row>
    <row r="13" ht="14.25">
      <c r="C13" s="31"/>
    </row>
    <row r="14" ht="14.25">
      <c r="C14" s="31" t="s">
        <v>34</v>
      </c>
    </row>
    <row r="15" ht="14.25">
      <c r="C15" s="31"/>
    </row>
    <row r="16" ht="14.25">
      <c r="C16" s="31" t="s">
        <v>35</v>
      </c>
    </row>
    <row r="17" ht="14.25">
      <c r="C17" s="33" t="s">
        <v>36</v>
      </c>
    </row>
    <row r="18" spans="3:15" ht="14.25">
      <c r="C18" s="46" t="s">
        <v>65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3:15" ht="14.25">
      <c r="C19" s="46" t="s">
        <v>66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3:15" ht="14.25">
      <c r="C20" s="46" t="s">
        <v>67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ht="15" thickBot="1">
      <c r="C21" s="31"/>
    </row>
    <row r="22" spans="3:14" ht="29.25" thickBot="1">
      <c r="C22" s="34" t="s">
        <v>37</v>
      </c>
      <c r="D22" s="73" t="s">
        <v>38</v>
      </c>
      <c r="E22" s="73"/>
      <c r="F22" s="40" t="s">
        <v>39</v>
      </c>
      <c r="G22" s="74"/>
      <c r="H22" s="74"/>
      <c r="I22" s="74"/>
      <c r="J22" s="74"/>
      <c r="K22" s="76"/>
      <c r="L22" s="76"/>
      <c r="M22" s="76"/>
      <c r="N22" s="76"/>
    </row>
    <row r="23" spans="3:14" ht="15">
      <c r="C23" s="35"/>
      <c r="D23" s="77"/>
      <c r="E23" s="77"/>
      <c r="F23" s="41"/>
      <c r="G23" s="44" t="s">
        <v>40</v>
      </c>
      <c r="H23" s="78" t="s">
        <v>41</v>
      </c>
      <c r="I23" s="78"/>
      <c r="J23" s="72" t="s">
        <v>42</v>
      </c>
      <c r="K23" s="72"/>
      <c r="L23" s="78" t="s">
        <v>43</v>
      </c>
      <c r="M23" s="78"/>
      <c r="N23" s="36"/>
    </row>
    <row r="24" spans="3:14" ht="28.5">
      <c r="C24" s="38" t="s">
        <v>44</v>
      </c>
      <c r="D24" s="71">
        <v>6636.8</v>
      </c>
      <c r="E24" s="71"/>
      <c r="F24" s="42">
        <v>1</v>
      </c>
      <c r="G24" s="45">
        <v>2000</v>
      </c>
      <c r="H24" s="72">
        <v>2500</v>
      </c>
      <c r="I24" s="72"/>
      <c r="J24" s="72">
        <v>2000</v>
      </c>
      <c r="K24" s="72"/>
      <c r="L24" s="72">
        <v>2500</v>
      </c>
      <c r="M24" s="72"/>
      <c r="N24" s="36"/>
    </row>
    <row r="25" spans="3:14" ht="28.5">
      <c r="C25" s="39" t="s">
        <v>45</v>
      </c>
      <c r="D25" s="75">
        <v>548.2</v>
      </c>
      <c r="E25" s="75"/>
      <c r="F25" s="43">
        <v>0.08</v>
      </c>
      <c r="G25" s="40">
        <v>125</v>
      </c>
      <c r="H25" s="70">
        <v>155</v>
      </c>
      <c r="I25" s="70"/>
      <c r="J25" s="70">
        <v>160</v>
      </c>
      <c r="K25" s="70"/>
      <c r="L25" s="70">
        <v>200</v>
      </c>
      <c r="M25" s="70"/>
      <c r="N25" s="36"/>
    </row>
    <row r="26" spans="3:14" ht="42.75">
      <c r="C26" s="39" t="s">
        <v>46</v>
      </c>
      <c r="D26" s="69">
        <v>1260.6</v>
      </c>
      <c r="E26" s="69"/>
      <c r="F26" s="43">
        <v>0.19</v>
      </c>
      <c r="G26" s="40">
        <v>125</v>
      </c>
      <c r="H26" s="70">
        <v>155</v>
      </c>
      <c r="I26" s="70"/>
      <c r="J26" s="70">
        <v>380</v>
      </c>
      <c r="K26" s="70"/>
      <c r="L26" s="70">
        <v>475</v>
      </c>
      <c r="M26" s="70"/>
      <c r="N26" s="36"/>
    </row>
    <row r="27" spans="3:16" ht="28.5" customHeight="1">
      <c r="C27" s="39" t="s">
        <v>47</v>
      </c>
      <c r="D27" s="79">
        <v>501.9</v>
      </c>
      <c r="E27" s="80"/>
      <c r="F27" s="43">
        <v>0.08</v>
      </c>
      <c r="G27" s="40">
        <v>125</v>
      </c>
      <c r="H27" s="70">
        <v>155</v>
      </c>
      <c r="I27" s="70"/>
      <c r="J27" s="70">
        <v>160</v>
      </c>
      <c r="K27" s="70"/>
      <c r="L27" s="70">
        <v>200</v>
      </c>
      <c r="M27" s="70"/>
      <c r="N27" s="36"/>
      <c r="P27" t="s">
        <v>68</v>
      </c>
    </row>
    <row r="28" spans="3:14" ht="28.5">
      <c r="C28" s="39" t="s">
        <v>48</v>
      </c>
      <c r="D28" s="75">
        <v>292.1</v>
      </c>
      <c r="E28" s="75"/>
      <c r="F28" s="43">
        <v>0.04</v>
      </c>
      <c r="G28" s="40">
        <v>125</v>
      </c>
      <c r="H28" s="70">
        <v>155</v>
      </c>
      <c r="I28" s="70"/>
      <c r="J28" s="70">
        <v>80</v>
      </c>
      <c r="K28" s="70"/>
      <c r="L28" s="70">
        <v>100</v>
      </c>
      <c r="M28" s="70"/>
      <c r="N28" s="36"/>
    </row>
    <row r="29" spans="3:14" ht="15">
      <c r="C29" s="39" t="s">
        <v>49</v>
      </c>
      <c r="D29" s="69">
        <v>1391.7</v>
      </c>
      <c r="E29" s="69"/>
      <c r="F29" s="43">
        <v>0.21</v>
      </c>
      <c r="G29" s="40">
        <v>125</v>
      </c>
      <c r="H29" s="70">
        <v>155</v>
      </c>
      <c r="I29" s="70"/>
      <c r="J29" s="70">
        <v>420</v>
      </c>
      <c r="K29" s="70"/>
      <c r="L29" s="70">
        <v>525</v>
      </c>
      <c r="M29" s="70"/>
      <c r="N29" s="36"/>
    </row>
    <row r="30" spans="3:14" ht="28.5">
      <c r="C30" s="39" t="s">
        <v>50</v>
      </c>
      <c r="D30" s="75">
        <v>271</v>
      </c>
      <c r="E30" s="75"/>
      <c r="F30" s="43">
        <v>0.04</v>
      </c>
      <c r="G30" s="40">
        <v>125</v>
      </c>
      <c r="H30" s="70">
        <v>155</v>
      </c>
      <c r="I30" s="70"/>
      <c r="J30" s="70">
        <v>80</v>
      </c>
      <c r="K30" s="70"/>
      <c r="L30" s="70">
        <v>100</v>
      </c>
      <c r="M30" s="70"/>
      <c r="N30" s="36"/>
    </row>
    <row r="31" spans="3:14" ht="15">
      <c r="C31" s="39" t="s">
        <v>51</v>
      </c>
      <c r="D31" s="75">
        <v>975</v>
      </c>
      <c r="E31" s="75"/>
      <c r="F31" s="43">
        <v>0.15</v>
      </c>
      <c r="G31" s="40">
        <v>125</v>
      </c>
      <c r="H31" s="70">
        <v>155</v>
      </c>
      <c r="I31" s="70"/>
      <c r="J31" s="70">
        <v>300</v>
      </c>
      <c r="K31" s="70"/>
      <c r="L31" s="70">
        <v>375</v>
      </c>
      <c r="M31" s="70"/>
      <c r="N31" s="36"/>
    </row>
    <row r="32" spans="3:14" ht="15">
      <c r="C32" s="39" t="s">
        <v>52</v>
      </c>
      <c r="D32" s="69">
        <v>1074.1</v>
      </c>
      <c r="E32" s="69"/>
      <c r="F32" s="43">
        <v>0.16</v>
      </c>
      <c r="G32" s="40">
        <v>1000</v>
      </c>
      <c r="H32" s="70">
        <v>1260</v>
      </c>
      <c r="I32" s="70"/>
      <c r="J32" s="70">
        <v>320</v>
      </c>
      <c r="K32" s="70"/>
      <c r="L32" s="70">
        <v>400</v>
      </c>
      <c r="M32" s="70"/>
      <c r="N32" s="36"/>
    </row>
    <row r="33" spans="3:14" ht="15">
      <c r="C33" s="39" t="s">
        <v>53</v>
      </c>
      <c r="D33" s="75">
        <v>322.2</v>
      </c>
      <c r="E33" s="75"/>
      <c r="F33" s="43">
        <v>0.05</v>
      </c>
      <c r="G33" s="40">
        <v>125</v>
      </c>
      <c r="H33" s="70">
        <v>155</v>
      </c>
      <c r="I33" s="70"/>
      <c r="J33" s="70">
        <v>100</v>
      </c>
      <c r="K33" s="70"/>
      <c r="L33" s="70">
        <v>125</v>
      </c>
      <c r="M33" s="70"/>
      <c r="N33" s="36"/>
    </row>
    <row r="34" spans="3:14" ht="14.2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ht="14.25">
      <c r="C35" s="33"/>
    </row>
    <row r="36" ht="14.25">
      <c r="C36" s="31" t="s">
        <v>54</v>
      </c>
    </row>
    <row r="37" ht="14.25">
      <c r="C37" s="31"/>
    </row>
    <row r="38" ht="14.25">
      <c r="C38" s="31" t="s">
        <v>55</v>
      </c>
    </row>
    <row r="39" ht="14.25">
      <c r="C39" s="31"/>
    </row>
    <row r="40" ht="14.25">
      <c r="C40" s="31" t="s">
        <v>56</v>
      </c>
    </row>
    <row r="42" ht="14.25">
      <c r="C42" s="31" t="s">
        <v>57</v>
      </c>
    </row>
    <row r="43" ht="14.25">
      <c r="C43" s="31"/>
    </row>
    <row r="44" ht="14.25">
      <c r="C44" s="31" t="s">
        <v>58</v>
      </c>
    </row>
    <row r="45" ht="14.25">
      <c r="C45" s="31"/>
    </row>
    <row r="46" ht="14.25">
      <c r="C46" s="31" t="s">
        <v>59</v>
      </c>
    </row>
    <row r="47" ht="14.25">
      <c r="C47" s="33" t="s">
        <v>60</v>
      </c>
    </row>
    <row r="48" ht="14.25">
      <c r="C48" s="33" t="s">
        <v>61</v>
      </c>
    </row>
    <row r="49" ht="14.25">
      <c r="C49" s="33" t="s">
        <v>62</v>
      </c>
    </row>
    <row r="50" ht="14.25">
      <c r="C50" s="33" t="s">
        <v>63</v>
      </c>
    </row>
    <row r="51" ht="14.25">
      <c r="C51" s="33"/>
    </row>
    <row r="52" ht="14.25">
      <c r="C52" s="33"/>
    </row>
  </sheetData>
  <sheetProtection/>
  <mergeCells count="49">
    <mergeCell ref="J33:K33"/>
    <mergeCell ref="L33:M33"/>
    <mergeCell ref="D27:E27"/>
    <mergeCell ref="J31:K31"/>
    <mergeCell ref="L31:M31"/>
    <mergeCell ref="D32:E32"/>
    <mergeCell ref="H32:I32"/>
    <mergeCell ref="J32:K32"/>
    <mergeCell ref="L32:M32"/>
    <mergeCell ref="J29:K29"/>
    <mergeCell ref="L29:M29"/>
    <mergeCell ref="D30:E30"/>
    <mergeCell ref="H30:I30"/>
    <mergeCell ref="J30:K30"/>
    <mergeCell ref="L30:M30"/>
    <mergeCell ref="J26:K26"/>
    <mergeCell ref="L26:M26"/>
    <mergeCell ref="H27:I27"/>
    <mergeCell ref="J27:K27"/>
    <mergeCell ref="L27:M27"/>
    <mergeCell ref="D28:E28"/>
    <mergeCell ref="H28:I28"/>
    <mergeCell ref="J28:K28"/>
    <mergeCell ref="L28:M28"/>
    <mergeCell ref="J24:K24"/>
    <mergeCell ref="L24:M24"/>
    <mergeCell ref="D25:E25"/>
    <mergeCell ref="H25:I25"/>
    <mergeCell ref="J25:K25"/>
    <mergeCell ref="L25:M25"/>
    <mergeCell ref="K22:L22"/>
    <mergeCell ref="M22:N22"/>
    <mergeCell ref="D23:E23"/>
    <mergeCell ref="H23:I23"/>
    <mergeCell ref="J23:K23"/>
    <mergeCell ref="L23:M23"/>
    <mergeCell ref="D33:E33"/>
    <mergeCell ref="H33:I33"/>
    <mergeCell ref="D31:E31"/>
    <mergeCell ref="H31:I31"/>
    <mergeCell ref="D29:E29"/>
    <mergeCell ref="H29:I29"/>
    <mergeCell ref="D26:E26"/>
    <mergeCell ref="H26:I26"/>
    <mergeCell ref="D24:E24"/>
    <mergeCell ref="H24:I24"/>
    <mergeCell ref="D22:E22"/>
    <mergeCell ref="G22:H22"/>
    <mergeCell ref="I22:J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Айкена Душанбинова Хасановна</cp:lastModifiedBy>
  <cp:lastPrinted>2016-12-06T09:56:18Z</cp:lastPrinted>
  <dcterms:created xsi:type="dcterms:W3CDTF">2011-04-13T07:38:23Z</dcterms:created>
  <dcterms:modified xsi:type="dcterms:W3CDTF">2023-01-18T05:41:29Z</dcterms:modified>
  <cp:category/>
  <cp:version/>
  <cp:contentType/>
  <cp:contentStatus/>
</cp:coreProperties>
</file>